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User\Desktop\"/>
    </mc:Choice>
  </mc:AlternateContent>
  <bookViews>
    <workbookView xWindow="0" yWindow="0" windowWidth="38370" windowHeight="175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3" i="1" s="1"/>
  <c r="E30" i="1"/>
</calcChain>
</file>

<file path=xl/sharedStrings.xml><?xml version="1.0" encoding="utf-8"?>
<sst xmlns="http://schemas.openxmlformats.org/spreadsheetml/2006/main" count="83" uniqueCount="50">
  <si>
    <t>LIC-CUCM-11X-ESS-A</t>
  </si>
  <si>
    <t>LIC-CUCM-11X-BAS-A</t>
  </si>
  <si>
    <t>UC Manager-11.x Essential User License</t>
  </si>
  <si>
    <t>LIC-CUCM-11X-ENH-A</t>
  </si>
  <si>
    <t>UC Manager-11.x Basic Single User License</t>
  </si>
  <si>
    <t>UC Manager-11.x Enhanced Single User License</t>
  </si>
  <si>
    <t>LIC-UCM-11X-ENHP-A</t>
  </si>
  <si>
    <t>UC Manager-11.x Enh Plus Single User License</t>
  </si>
  <si>
    <t>UWL-11X-STD</t>
  </si>
  <si>
    <t>CUWL Standard 11.x Users - Service USE Only</t>
  </si>
  <si>
    <t>UNITYCN11-STD-USR</t>
  </si>
  <si>
    <t>One Unity Connection 11.x User - All user Features-eDelivery</t>
  </si>
  <si>
    <t>CUAC11X-ADV</t>
  </si>
  <si>
    <t>Cisco Unifed Attendant Console Advanced 11.x - 1 Lic</t>
  </si>
  <si>
    <t>CCX-11-N-P-LIC</t>
  </si>
  <si>
    <t>CCX 11.0 PRE Seat Qty 1 LICENSE ONLY</t>
  </si>
  <si>
    <t>C2911-VSEC/K9</t>
  </si>
  <si>
    <t>FCZ175060PJ</t>
  </si>
  <si>
    <t>^Cisco 2911 Voice Sec. Bundle, PVDM3-16, UC&amp;SEC Lic, FL-CUBE5</t>
  </si>
  <si>
    <t>FCZ175060PH</t>
  </si>
  <si>
    <t>VG310</t>
  </si>
  <si>
    <t>FCZ2233407P</t>
  </si>
  <si>
    <t>Modular 24 FXS Port VoIP Gateway with PVDM3-64</t>
  </si>
  <si>
    <t>FCZ23054049</t>
  </si>
  <si>
    <t>FGL2105107S</t>
  </si>
  <si>
    <t>FGL2105107R</t>
  </si>
  <si>
    <t>VG224</t>
  </si>
  <si>
    <t>FGL175310NF</t>
  </si>
  <si>
    <t>FGL175310NE</t>
  </si>
  <si>
    <t>^24 Port Voice over IP analog phone gateway</t>
  </si>
  <si>
    <t>WS-C2960X-48FPS-L</t>
  </si>
  <si>
    <t>FCW2046B2LP</t>
  </si>
  <si>
    <t>Catalyst 2960-X 48 GigE PoE 740W, 4 x 1G SFP, LAN Base</t>
  </si>
  <si>
    <t>FCW2046B2G8</t>
  </si>
  <si>
    <t>FCW2046B2L8</t>
  </si>
  <si>
    <t>FCW2046B2LB</t>
  </si>
  <si>
    <t>FCW2202B4K4</t>
  </si>
  <si>
    <t>FOC2214T0QR</t>
  </si>
  <si>
    <t>FOC2214T0NH</t>
  </si>
  <si>
    <t>FOC2214T0QJ</t>
  </si>
  <si>
    <t>Product Number</t>
  </si>
  <si>
    <t>Serial Number</t>
  </si>
  <si>
    <t>Description</t>
  </si>
  <si>
    <t>Quantity</t>
  </si>
  <si>
    <t>Cena celkem v Kč bez DPH</t>
  </si>
  <si>
    <t>Sazba DPH v %</t>
  </si>
  <si>
    <t>Výše DPH v Kč</t>
  </si>
  <si>
    <t>Cena celkem v Kč včetně DPH</t>
  </si>
  <si>
    <t>Příloha č. 4 - Tabulka pro výpočet nabídkové ceny</t>
  </si>
  <si>
    <t>Účastník vyplní pouze zeleně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</si>
</sst>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Protection="1"/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left" wrapText="1"/>
    </xf>
    <xf numFmtId="0" fontId="2" fillId="0" borderId="2" xfId="0" applyFont="1" applyBorder="1" applyProtection="1"/>
    <xf numFmtId="0" fontId="0" fillId="0" borderId="3" xfId="0" applyBorder="1" applyProtection="1"/>
    <xf numFmtId="4" fontId="2" fillId="0" borderId="4" xfId="0" applyNumberFormat="1" applyFont="1" applyBorder="1" applyProtection="1"/>
    <xf numFmtId="0" fontId="2" fillId="0" borderId="5" xfId="0" applyFont="1" applyFill="1" applyBorder="1" applyAlignment="1" applyProtection="1">
      <alignment horizontal="left"/>
    </xf>
    <xf numFmtId="0" fontId="0" fillId="0" borderId="0" xfId="0" applyBorder="1" applyProtection="1"/>
    <xf numFmtId="0" fontId="2" fillId="0" borderId="5" xfId="0" applyFont="1" applyBorder="1" applyProtection="1"/>
    <xf numFmtId="4" fontId="2" fillId="0" borderId="6" xfId="0" applyNumberFormat="1" applyFont="1" applyBorder="1" applyProtection="1"/>
    <xf numFmtId="0" fontId="2" fillId="0" borderId="7" xfId="0" applyFont="1" applyBorder="1" applyProtection="1"/>
    <xf numFmtId="0" fontId="0" fillId="0" borderId="8" xfId="0" applyBorder="1" applyProtection="1"/>
    <xf numFmtId="4" fontId="2" fillId="0" borderId="9" xfId="0" applyNumberFormat="1" applyFont="1" applyBorder="1" applyProtection="1"/>
    <xf numFmtId="0" fontId="2" fillId="0" borderId="0" xfId="0" applyFont="1" applyFill="1" applyBorder="1" applyProtection="1"/>
    <xf numFmtId="4" fontId="0" fillId="2" borderId="1" xfId="0" applyNumberFormat="1" applyFill="1" applyBorder="1" applyAlignment="1" applyProtection="1">
      <alignment wrapText="1"/>
      <protection locked="0"/>
    </xf>
    <xf numFmtId="9" fontId="2" fillId="2" borderId="6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E47" sqref="E47"/>
    </sheetView>
  </sheetViews>
  <sheetFormatPr defaultRowHeight="15" x14ac:dyDescent="0.25"/>
  <cols>
    <col min="1" max="1" width="17.7109375" customWidth="1"/>
    <col min="2" max="2" width="19.7109375" customWidth="1"/>
    <col min="3" max="3" width="43.7109375" customWidth="1"/>
    <col min="5" max="5" width="12.7109375" customWidth="1"/>
  </cols>
  <sheetData>
    <row r="1" spans="1:10" x14ac:dyDescent="0.25">
      <c r="A1" s="1" t="s">
        <v>48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4" x14ac:dyDescent="0.25">
      <c r="A3" s="2" t="s">
        <v>40</v>
      </c>
      <c r="B3" s="2" t="s">
        <v>41</v>
      </c>
      <c r="C3" s="2" t="s">
        <v>42</v>
      </c>
      <c r="D3" s="3" t="s">
        <v>43</v>
      </c>
      <c r="E3" s="3" t="s">
        <v>44</v>
      </c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25">
      <c r="A5" s="4" t="s">
        <v>0</v>
      </c>
      <c r="B5" s="4" t="s">
        <v>0</v>
      </c>
      <c r="C5" s="4" t="s">
        <v>2</v>
      </c>
      <c r="D5" s="5">
        <v>232</v>
      </c>
      <c r="E5" s="20">
        <v>0</v>
      </c>
      <c r="F5" s="1"/>
      <c r="G5" s="1"/>
      <c r="H5" s="1"/>
      <c r="I5" s="1"/>
      <c r="J5" s="1"/>
    </row>
    <row r="6" spans="1:10" x14ac:dyDescent="0.25">
      <c r="A6" s="4" t="s">
        <v>1</v>
      </c>
      <c r="B6" s="4" t="s">
        <v>1</v>
      </c>
      <c r="C6" s="4" t="s">
        <v>4</v>
      </c>
      <c r="D6" s="5">
        <v>461</v>
      </c>
      <c r="E6" s="20">
        <v>0</v>
      </c>
      <c r="F6" s="1"/>
      <c r="G6" s="1"/>
      <c r="H6" s="1"/>
      <c r="I6" s="1"/>
      <c r="J6" s="1"/>
    </row>
    <row r="7" spans="1:10" x14ac:dyDescent="0.25">
      <c r="A7" s="4" t="s">
        <v>3</v>
      </c>
      <c r="B7" s="4" t="s">
        <v>3</v>
      </c>
      <c r="C7" s="4" t="s">
        <v>5</v>
      </c>
      <c r="D7" s="5">
        <v>953</v>
      </c>
      <c r="E7" s="20">
        <v>0</v>
      </c>
      <c r="F7" s="1"/>
      <c r="G7" s="1"/>
      <c r="H7" s="1"/>
      <c r="I7" s="1"/>
      <c r="J7" s="1"/>
    </row>
    <row r="8" spans="1:10" x14ac:dyDescent="0.25">
      <c r="A8" s="4" t="s">
        <v>6</v>
      </c>
      <c r="B8" s="4" t="s">
        <v>6</v>
      </c>
      <c r="C8" s="4" t="s">
        <v>7</v>
      </c>
      <c r="D8" s="6">
        <v>229</v>
      </c>
      <c r="E8" s="20">
        <v>0</v>
      </c>
      <c r="F8" s="1"/>
      <c r="G8" s="1"/>
      <c r="H8" s="1"/>
      <c r="I8" s="1"/>
      <c r="J8" s="1"/>
    </row>
    <row r="9" spans="1:10" x14ac:dyDescent="0.25">
      <c r="A9" s="7" t="s">
        <v>8</v>
      </c>
      <c r="B9" s="7" t="s">
        <v>8</v>
      </c>
      <c r="C9" s="7" t="s">
        <v>9</v>
      </c>
      <c r="D9" s="6">
        <v>20</v>
      </c>
      <c r="E9" s="20">
        <v>0</v>
      </c>
      <c r="F9" s="1"/>
      <c r="G9" s="1"/>
      <c r="H9" s="1"/>
      <c r="I9" s="1"/>
      <c r="J9" s="1"/>
    </row>
    <row r="10" spans="1:10" ht="24.75" x14ac:dyDescent="0.25">
      <c r="A10" s="7" t="s">
        <v>10</v>
      </c>
      <c r="B10" s="7" t="s">
        <v>10</v>
      </c>
      <c r="C10" s="8" t="s">
        <v>11</v>
      </c>
      <c r="D10" s="6">
        <v>30</v>
      </c>
      <c r="E10" s="20">
        <v>0</v>
      </c>
      <c r="F10" s="1"/>
      <c r="G10" s="1"/>
      <c r="H10" s="1"/>
      <c r="I10" s="1"/>
      <c r="J10" s="1"/>
    </row>
    <row r="11" spans="1:10" x14ac:dyDescent="0.25">
      <c r="A11" s="7" t="s">
        <v>12</v>
      </c>
      <c r="B11" s="7" t="s">
        <v>12</v>
      </c>
      <c r="C11" s="7" t="s">
        <v>13</v>
      </c>
      <c r="D11" s="6">
        <v>2</v>
      </c>
      <c r="E11" s="20">
        <v>0</v>
      </c>
      <c r="F11" s="1"/>
      <c r="G11" s="1"/>
      <c r="H11" s="1"/>
      <c r="I11" s="1"/>
      <c r="J11" s="1"/>
    </row>
    <row r="12" spans="1:10" x14ac:dyDescent="0.25">
      <c r="A12" s="7" t="s">
        <v>14</v>
      </c>
      <c r="B12" s="7" t="s">
        <v>14</v>
      </c>
      <c r="C12" s="7" t="s">
        <v>15</v>
      </c>
      <c r="D12" s="6">
        <v>30</v>
      </c>
      <c r="E12" s="20">
        <v>0</v>
      </c>
      <c r="F12" s="1"/>
      <c r="G12" s="1"/>
      <c r="H12" s="1"/>
      <c r="I12" s="1"/>
      <c r="J12" s="1"/>
    </row>
    <row r="13" spans="1:10" ht="24.75" x14ac:dyDescent="0.25">
      <c r="A13" s="7" t="s">
        <v>16</v>
      </c>
      <c r="B13" s="7" t="s">
        <v>17</v>
      </c>
      <c r="C13" s="8" t="s">
        <v>18</v>
      </c>
      <c r="D13" s="6">
        <v>1</v>
      </c>
      <c r="E13" s="20">
        <v>0</v>
      </c>
      <c r="F13" s="1"/>
      <c r="G13" s="1"/>
      <c r="H13" s="1"/>
      <c r="I13" s="1"/>
      <c r="J13" s="1"/>
    </row>
    <row r="14" spans="1:10" ht="24.75" x14ac:dyDescent="0.25">
      <c r="A14" s="7" t="s">
        <v>16</v>
      </c>
      <c r="B14" s="7" t="s">
        <v>19</v>
      </c>
      <c r="C14" s="8" t="s">
        <v>18</v>
      </c>
      <c r="D14" s="6">
        <v>1</v>
      </c>
      <c r="E14" s="20">
        <v>0</v>
      </c>
      <c r="F14" s="1"/>
      <c r="G14" s="1"/>
      <c r="H14" s="1"/>
      <c r="I14" s="1"/>
      <c r="J14" s="1"/>
    </row>
    <row r="15" spans="1:10" x14ac:dyDescent="0.25">
      <c r="A15" s="7" t="s">
        <v>20</v>
      </c>
      <c r="B15" s="7" t="s">
        <v>21</v>
      </c>
      <c r="C15" s="8" t="s">
        <v>22</v>
      </c>
      <c r="D15" s="6">
        <v>1</v>
      </c>
      <c r="E15" s="20">
        <v>0</v>
      </c>
      <c r="F15" s="1"/>
      <c r="G15" s="1"/>
      <c r="H15" s="1"/>
      <c r="I15" s="1"/>
      <c r="J15" s="1"/>
    </row>
    <row r="16" spans="1:10" x14ac:dyDescent="0.25">
      <c r="A16" s="7" t="s">
        <v>20</v>
      </c>
      <c r="B16" s="7" t="s">
        <v>23</v>
      </c>
      <c r="C16" s="8" t="s">
        <v>22</v>
      </c>
      <c r="D16" s="6">
        <v>1</v>
      </c>
      <c r="E16" s="20">
        <v>0</v>
      </c>
      <c r="F16" s="1"/>
      <c r="G16" s="1"/>
      <c r="H16" s="1"/>
      <c r="I16" s="1"/>
      <c r="J16" s="1"/>
    </row>
    <row r="17" spans="1:10" x14ac:dyDescent="0.25">
      <c r="A17" s="7" t="s">
        <v>20</v>
      </c>
      <c r="B17" s="7" t="s">
        <v>24</v>
      </c>
      <c r="C17" s="8" t="s">
        <v>22</v>
      </c>
      <c r="D17" s="6">
        <v>1</v>
      </c>
      <c r="E17" s="20">
        <v>0</v>
      </c>
      <c r="F17" s="1"/>
      <c r="G17" s="1"/>
      <c r="H17" s="1"/>
      <c r="I17" s="1"/>
      <c r="J17" s="1"/>
    </row>
    <row r="18" spans="1:10" x14ac:dyDescent="0.25">
      <c r="A18" s="7" t="s">
        <v>20</v>
      </c>
      <c r="B18" s="7" t="s">
        <v>25</v>
      </c>
      <c r="C18" s="8" t="s">
        <v>22</v>
      </c>
      <c r="D18" s="6">
        <v>1</v>
      </c>
      <c r="E18" s="20">
        <v>0</v>
      </c>
      <c r="F18" s="1"/>
      <c r="G18" s="1"/>
      <c r="H18" s="1"/>
      <c r="I18" s="1"/>
      <c r="J18" s="1"/>
    </row>
    <row r="19" spans="1:10" x14ac:dyDescent="0.25">
      <c r="A19" s="7" t="s">
        <v>26</v>
      </c>
      <c r="B19" s="7" t="s">
        <v>27</v>
      </c>
      <c r="C19" s="8" t="s">
        <v>29</v>
      </c>
      <c r="D19" s="6">
        <v>1</v>
      </c>
      <c r="E19" s="20">
        <v>0</v>
      </c>
      <c r="F19" s="1"/>
      <c r="G19" s="1"/>
      <c r="H19" s="1"/>
      <c r="I19" s="1"/>
      <c r="J19" s="1"/>
    </row>
    <row r="20" spans="1:10" x14ac:dyDescent="0.25">
      <c r="A20" s="7" t="s">
        <v>26</v>
      </c>
      <c r="B20" s="7" t="s">
        <v>28</v>
      </c>
      <c r="C20" s="8" t="s">
        <v>29</v>
      </c>
      <c r="D20" s="6">
        <v>1</v>
      </c>
      <c r="E20" s="20">
        <v>0</v>
      </c>
      <c r="F20" s="1"/>
      <c r="G20" s="1"/>
      <c r="H20" s="1"/>
      <c r="I20" s="1"/>
      <c r="J20" s="1"/>
    </row>
    <row r="21" spans="1:10" ht="15" customHeight="1" x14ac:dyDescent="0.25">
      <c r="A21" s="7" t="s">
        <v>30</v>
      </c>
      <c r="B21" s="7" t="s">
        <v>31</v>
      </c>
      <c r="C21" s="8" t="s">
        <v>32</v>
      </c>
      <c r="D21" s="6">
        <v>1</v>
      </c>
      <c r="E21" s="20">
        <v>0</v>
      </c>
      <c r="F21" s="1"/>
      <c r="G21" s="1"/>
      <c r="H21" s="1"/>
      <c r="I21" s="1"/>
      <c r="J21" s="1"/>
    </row>
    <row r="22" spans="1:10" x14ac:dyDescent="0.25">
      <c r="A22" s="7" t="s">
        <v>30</v>
      </c>
      <c r="B22" s="7" t="s">
        <v>33</v>
      </c>
      <c r="C22" s="8" t="s">
        <v>32</v>
      </c>
      <c r="D22" s="6">
        <v>1</v>
      </c>
      <c r="E22" s="20">
        <v>0</v>
      </c>
      <c r="F22" s="1"/>
      <c r="G22" s="1"/>
      <c r="H22" s="1"/>
      <c r="I22" s="1"/>
      <c r="J22" s="1"/>
    </row>
    <row r="23" spans="1:10" x14ac:dyDescent="0.25">
      <c r="A23" s="7" t="s">
        <v>30</v>
      </c>
      <c r="B23" s="7" t="s">
        <v>34</v>
      </c>
      <c r="C23" s="8" t="s">
        <v>32</v>
      </c>
      <c r="D23" s="6">
        <v>1</v>
      </c>
      <c r="E23" s="20">
        <v>0</v>
      </c>
      <c r="F23" s="1"/>
      <c r="G23" s="1"/>
      <c r="H23" s="1"/>
      <c r="I23" s="1"/>
      <c r="J23" s="1"/>
    </row>
    <row r="24" spans="1:10" x14ac:dyDescent="0.25">
      <c r="A24" s="7" t="s">
        <v>30</v>
      </c>
      <c r="B24" s="7" t="s">
        <v>35</v>
      </c>
      <c r="C24" s="8" t="s">
        <v>32</v>
      </c>
      <c r="D24" s="6">
        <v>1</v>
      </c>
      <c r="E24" s="20">
        <v>0</v>
      </c>
      <c r="F24" s="1"/>
      <c r="G24" s="1"/>
      <c r="H24" s="1"/>
      <c r="I24" s="1"/>
      <c r="J24" s="1"/>
    </row>
    <row r="25" spans="1:10" x14ac:dyDescent="0.25">
      <c r="A25" s="7" t="s">
        <v>30</v>
      </c>
      <c r="B25" s="7" t="s">
        <v>36</v>
      </c>
      <c r="C25" s="8" t="s">
        <v>32</v>
      </c>
      <c r="D25" s="6">
        <v>1</v>
      </c>
      <c r="E25" s="20">
        <v>0</v>
      </c>
      <c r="F25" s="1"/>
      <c r="G25" s="1"/>
      <c r="H25" s="1"/>
      <c r="I25" s="1"/>
      <c r="J25" s="1"/>
    </row>
    <row r="26" spans="1:10" x14ac:dyDescent="0.25">
      <c r="A26" s="7" t="s">
        <v>30</v>
      </c>
      <c r="B26" s="7" t="s">
        <v>37</v>
      </c>
      <c r="C26" s="8" t="s">
        <v>32</v>
      </c>
      <c r="D26" s="6">
        <v>1</v>
      </c>
      <c r="E26" s="20">
        <v>0</v>
      </c>
      <c r="F26" s="1"/>
      <c r="G26" s="1"/>
      <c r="H26" s="1"/>
      <c r="I26" s="1"/>
      <c r="J26" s="1"/>
    </row>
    <row r="27" spans="1:10" x14ac:dyDescent="0.25">
      <c r="A27" s="7" t="s">
        <v>30</v>
      </c>
      <c r="B27" s="7" t="s">
        <v>38</v>
      </c>
      <c r="C27" s="8" t="s">
        <v>32</v>
      </c>
      <c r="D27" s="6">
        <v>1</v>
      </c>
      <c r="E27" s="20">
        <v>0</v>
      </c>
      <c r="F27" s="1"/>
      <c r="G27" s="1"/>
      <c r="H27" s="1"/>
      <c r="I27" s="1"/>
      <c r="J27" s="1"/>
    </row>
    <row r="28" spans="1:10" x14ac:dyDescent="0.25">
      <c r="A28" s="7" t="s">
        <v>30</v>
      </c>
      <c r="B28" s="7" t="s">
        <v>39</v>
      </c>
      <c r="C28" s="8" t="s">
        <v>32</v>
      </c>
      <c r="D28" s="6">
        <v>1</v>
      </c>
      <c r="E28" s="20">
        <v>0</v>
      </c>
      <c r="F28" s="1"/>
      <c r="G28" s="1"/>
      <c r="H28" s="1"/>
      <c r="I28" s="1"/>
      <c r="J28" s="1"/>
    </row>
    <row r="29" spans="1:10" ht="15.75" thickBo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9" t="s">
        <v>44</v>
      </c>
      <c r="B30" s="10"/>
      <c r="C30" s="10"/>
      <c r="D30" s="10"/>
      <c r="E30" s="11">
        <f>SUM(E5:E28)</f>
        <v>0</v>
      </c>
      <c r="F30" s="1"/>
      <c r="G30" s="1"/>
      <c r="H30" s="1"/>
      <c r="I30" s="1"/>
      <c r="J30" s="1"/>
    </row>
    <row r="31" spans="1:10" x14ac:dyDescent="0.25">
      <c r="A31" s="12" t="s">
        <v>45</v>
      </c>
      <c r="B31" s="13"/>
      <c r="C31" s="13"/>
      <c r="D31" s="13"/>
      <c r="E31" s="21">
        <v>0</v>
      </c>
      <c r="F31" s="1"/>
      <c r="G31" s="1"/>
      <c r="H31" s="1"/>
      <c r="I31" s="1"/>
      <c r="J31" s="1"/>
    </row>
    <row r="32" spans="1:10" x14ac:dyDescent="0.25">
      <c r="A32" s="14" t="s">
        <v>46</v>
      </c>
      <c r="B32" s="13"/>
      <c r="C32" s="13"/>
      <c r="D32" s="13"/>
      <c r="E32" s="15">
        <f>PRODUCT(E31,E30)</f>
        <v>0</v>
      </c>
      <c r="F32" s="1"/>
      <c r="G32" s="1"/>
      <c r="H32" s="1"/>
      <c r="I32" s="1"/>
      <c r="J32" s="1"/>
    </row>
    <row r="33" spans="1:10" ht="15.75" thickBot="1" x14ac:dyDescent="0.3">
      <c r="A33" s="16" t="s">
        <v>47</v>
      </c>
      <c r="B33" s="17"/>
      <c r="C33" s="17"/>
      <c r="D33" s="17"/>
      <c r="E33" s="18">
        <f>SUM(E30:E32)</f>
        <v>0</v>
      </c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9" t="s">
        <v>49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</sheetData>
  <sheetProtection algorithmName="SHA-512" hashValue="qh6tbESh7VNb/K2ODTjXnzcTVOsFTZcS/+GRzynrurgLotncDJDuHC8uRsyiU9bynMJDpTtVB6R4w0jfJKO9Ag==" saltValue="uMghwoiPde4qFKeTu9Y8c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C399E8EC26552408709CDD99CC4DA56" ma:contentTypeVersion="" ma:contentTypeDescription="Vytvoří nový dokument" ma:contentTypeScope="" ma:versionID="cf5823bda8bc116f2fb6e7ecfe40525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CC0895-961D-4932-A4D8-07BC5B242A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98017D-2B10-4E7E-84D5-8823048ADFB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$ListId:dokumentyvz;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1320A69-09D8-43EC-83AA-F7694A3D3D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Uživatel</dc:creator>
  <cp:lastModifiedBy>Vlastník</cp:lastModifiedBy>
  <cp:lastPrinted>2020-03-29T19:37:28Z</cp:lastPrinted>
  <dcterms:created xsi:type="dcterms:W3CDTF">2020-03-29T17:23:21Z</dcterms:created>
  <dcterms:modified xsi:type="dcterms:W3CDTF">2020-05-07T09:49:15Z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0x0101001C399E8EC26552408709CDD99CC4DA56</vt:lpwstr>
  </property>
</Properties>
</file>